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240" windowHeight="5700"/>
  </bookViews>
  <sheets>
    <sheet name="Kobiety KPN 3x20" sheetId="1" r:id="rId1"/>
    <sheet name="Arkusz1" sheetId="2" r:id="rId2"/>
  </sheets>
  <definedNames>
    <definedName name="_xlnm._FilterDatabase" localSheetId="0" hidden="1">'Kobiety KPN 3x20'!$B$3:$M$21</definedName>
  </definedNames>
  <calcPr calcId="125725"/>
</workbook>
</file>

<file path=xl/calcChain.xml><?xml version="1.0" encoding="utf-8"?>
<calcChain xmlns="http://schemas.openxmlformats.org/spreadsheetml/2006/main">
  <c r="L17" i="1"/>
  <c r="L21"/>
  <c r="L19"/>
  <c r="L5"/>
  <c r="L4"/>
  <c r="L8"/>
  <c r="L9"/>
  <c r="L16"/>
  <c r="L6"/>
  <c r="L10"/>
  <c r="L13"/>
  <c r="L14"/>
  <c r="L12"/>
  <c r="L7"/>
  <c r="L18"/>
  <c r="L11"/>
  <c r="L15"/>
  <c r="F20"/>
  <c r="I20"/>
  <c r="L20"/>
  <c r="F17"/>
  <c r="I17"/>
  <c r="F21"/>
  <c r="I21"/>
  <c r="F19"/>
  <c r="I19"/>
  <c r="F5"/>
  <c r="I5"/>
  <c r="F4"/>
  <c r="I4"/>
  <c r="F8"/>
  <c r="I8"/>
  <c r="F9"/>
  <c r="I9"/>
  <c r="F16"/>
  <c r="I16"/>
  <c r="F6"/>
  <c r="I6"/>
  <c r="F10"/>
  <c r="I10"/>
  <c r="F13"/>
  <c r="I13"/>
  <c r="F14"/>
  <c r="I14"/>
  <c r="F12"/>
  <c r="I12"/>
  <c r="F7"/>
  <c r="I7"/>
  <c r="F18"/>
  <c r="I18"/>
  <c r="F11"/>
  <c r="I11"/>
  <c r="F15"/>
  <c r="I15"/>
  <c r="M15" l="1"/>
  <c r="M11"/>
  <c r="M18"/>
  <c r="M13"/>
  <c r="M6"/>
  <c r="M4"/>
  <c r="M5"/>
  <c r="M14"/>
  <c r="M7"/>
  <c r="M10"/>
  <c r="M9"/>
  <c r="M12"/>
  <c r="M16"/>
  <c r="M8"/>
  <c r="M19"/>
  <c r="M21"/>
  <c r="M17"/>
  <c r="M20"/>
</calcChain>
</file>

<file path=xl/sharedStrings.xml><?xml version="1.0" encoding="utf-8"?>
<sst xmlns="http://schemas.openxmlformats.org/spreadsheetml/2006/main" count="49" uniqueCount="40">
  <si>
    <t>Nazwisko i Imię</t>
  </si>
  <si>
    <t>Klub</t>
  </si>
  <si>
    <t>Razem</t>
  </si>
  <si>
    <t>Klęcząc</t>
  </si>
  <si>
    <t>Leżąc</t>
  </si>
  <si>
    <t>Stojąc</t>
  </si>
  <si>
    <t>L1</t>
  </si>
  <si>
    <t>S1</t>
  </si>
  <si>
    <t>S2</t>
  </si>
  <si>
    <t>L2</t>
  </si>
  <si>
    <t>K1</t>
  </si>
  <si>
    <t>K2</t>
  </si>
  <si>
    <t>Lp.</t>
  </si>
  <si>
    <t>Chraścina Beata</t>
  </si>
  <si>
    <t>Czarska Emilia</t>
  </si>
  <si>
    <t>Mazur Monika</t>
  </si>
  <si>
    <t xml:space="preserve">Has Krystyna </t>
  </si>
  <si>
    <t xml:space="preserve">Zarzecka Wioletta </t>
  </si>
  <si>
    <t xml:space="preserve">Żelazowska Klaudia Maria </t>
  </si>
  <si>
    <t>Barwińska Anna</t>
  </si>
  <si>
    <t>Młot Monika</t>
  </si>
  <si>
    <t>Myśliwiec Krystyna</t>
  </si>
  <si>
    <t>Rup Barbara</t>
  </si>
  <si>
    <t>Ciupińska Maria</t>
  </si>
  <si>
    <t>Dudowicz Magdalena</t>
  </si>
  <si>
    <t xml:space="preserve">Kazberuk Edyta </t>
  </si>
  <si>
    <t>Hillar Izabela</t>
  </si>
  <si>
    <t>Kruk Bożena</t>
  </si>
  <si>
    <t>Sarnacka Zofia</t>
  </si>
  <si>
    <t>Szymańska Janina</t>
  </si>
  <si>
    <t>Bojarska Ewa</t>
  </si>
  <si>
    <t>Hetman Lublin</t>
  </si>
  <si>
    <t>MORENA Iława</t>
  </si>
  <si>
    <t>Omega Łódź</t>
  </si>
  <si>
    <t>Podkarpacie Przemyśl</t>
  </si>
  <si>
    <t>Sudety Kłodzko</t>
  </si>
  <si>
    <t>ŚKS Kielce</t>
  </si>
  <si>
    <t>Victoria Białystok</t>
  </si>
  <si>
    <t>WiM Olsztyn</t>
  </si>
  <si>
    <t>ZRYW Słupsk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</si>
</sst>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</cellXfs>
  <cellStyles count="1">
    <cellStyle name="Normalny" xfId="0" builtinId="0"/>
  </cellStyles>
  <dxfs count="17"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fill>
        <patternFill patternType="none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59999389629810485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59999389629810485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#,##0.0"/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3:M21" totalsRowShown="0" headerRowDxfId="16" dataDxfId="0" headerRowBorderDxfId="14" tableBorderDxfId="15" totalsRowBorderDxfId="13">
  <autoFilter ref="B3:M21"/>
  <sortState ref="B4:M21">
    <sortCondition descending="1" ref="M3:M21"/>
  </sortState>
  <tableColumns count="12">
    <tableColumn id="1" name="Nazwisko i Imię" dataDxfId="12"/>
    <tableColumn id="2" name="Klub" dataDxfId="11"/>
    <tableColumn id="3" name="K1" dataDxfId="10"/>
    <tableColumn id="4" name="K2" dataDxfId="9"/>
    <tableColumn id="5" name="Klęcząc" dataDxfId="8">
      <calculatedColumnFormula>SUM(D4:E4)</calculatedColumnFormula>
    </tableColumn>
    <tableColumn id="6" name="L1" dataDxfId="7"/>
    <tableColumn id="7" name="L2" dataDxfId="6"/>
    <tableColumn id="8" name="Leżąc" dataDxfId="5">
      <calculatedColumnFormula>SUM(G4:H4)</calculatedColumnFormula>
    </tableColumn>
    <tableColumn id="9" name="S1" dataDxfId="4"/>
    <tableColumn id="10" name="S2" dataDxfId="3"/>
    <tableColumn id="11" name="Stojąc" dataDxfId="2">
      <calculatedColumnFormula>SUM(J4:K4)</calculatedColumnFormula>
    </tableColumn>
    <tableColumn id="12" name="Razem" dataDxfId="1">
      <calculatedColumnFormula>SUM(F4+I4+L4)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1"/>
  <sheetViews>
    <sheetView tabSelected="1" topLeftCell="A4" zoomScaleNormal="100" workbookViewId="0">
      <selection activeCell="C4" sqref="C4"/>
    </sheetView>
  </sheetViews>
  <sheetFormatPr defaultRowHeight="15"/>
  <cols>
    <col min="1" max="1" width="3.375" style="1" customWidth="1"/>
    <col min="2" max="2" width="26.25" style="1" customWidth="1"/>
    <col min="3" max="3" width="22.125" style="1" customWidth="1"/>
    <col min="4" max="5" width="6.625" style="1" customWidth="1"/>
    <col min="6" max="6" width="9.625" style="1" customWidth="1"/>
    <col min="7" max="8" width="6.625" style="1" customWidth="1"/>
    <col min="9" max="9" width="9.625" style="1" customWidth="1"/>
    <col min="10" max="11" width="6.625" style="1" customWidth="1"/>
    <col min="12" max="12" width="9.625" style="1" customWidth="1"/>
    <col min="13" max="13" width="10.25" style="1" customWidth="1"/>
    <col min="14" max="35" width="4.875" style="1" bestFit="1" customWidth="1"/>
    <col min="36" max="36" width="15.375" style="1" bestFit="1" customWidth="1"/>
    <col min="37" max="16384" width="9" style="1"/>
  </cols>
  <sheetData>
    <row r="2" spans="1:35" ht="15.75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6" customFormat="1">
      <c r="A3" s="7" t="s">
        <v>12</v>
      </c>
      <c r="B3" s="8" t="s">
        <v>0</v>
      </c>
      <c r="C3" s="9" t="s">
        <v>1</v>
      </c>
      <c r="D3" s="9" t="s">
        <v>10</v>
      </c>
      <c r="E3" s="9" t="s">
        <v>11</v>
      </c>
      <c r="F3" s="9" t="s">
        <v>3</v>
      </c>
      <c r="G3" s="9" t="s">
        <v>6</v>
      </c>
      <c r="H3" s="9" t="s">
        <v>9</v>
      </c>
      <c r="I3" s="9" t="s">
        <v>4</v>
      </c>
      <c r="J3" s="9" t="s">
        <v>7</v>
      </c>
      <c r="K3" s="9" t="s">
        <v>8</v>
      </c>
      <c r="L3" s="9" t="s">
        <v>5</v>
      </c>
      <c r="M3" s="10" t="s">
        <v>2</v>
      </c>
    </row>
    <row r="4" spans="1:35" ht="15.75">
      <c r="A4" s="2">
        <v>1</v>
      </c>
      <c r="B4" s="11" t="s">
        <v>18</v>
      </c>
      <c r="C4" s="12" t="s">
        <v>32</v>
      </c>
      <c r="D4" s="13">
        <v>104.8</v>
      </c>
      <c r="E4" s="13">
        <v>104.9</v>
      </c>
      <c r="F4" s="14">
        <f t="shared" ref="F4:F21" si="0">SUM(D4:E4)</f>
        <v>209.7</v>
      </c>
      <c r="G4" s="13">
        <v>104.8</v>
      </c>
      <c r="H4" s="13">
        <v>105.6</v>
      </c>
      <c r="I4" s="14">
        <f t="shared" ref="I4:I21" si="1">SUM(G4:H4)</f>
        <v>210.39999999999998</v>
      </c>
      <c r="J4" s="13">
        <v>103.2</v>
      </c>
      <c r="K4" s="13">
        <v>104.1</v>
      </c>
      <c r="L4" s="15">
        <f t="shared" ref="L4:L21" si="2">SUM(J4:K4)</f>
        <v>207.3</v>
      </c>
      <c r="M4" s="16">
        <f t="shared" ref="M4:M21" si="3">SUM(F4+I4+L4)</f>
        <v>627.4</v>
      </c>
    </row>
    <row r="5" spans="1:35" ht="15.75">
      <c r="A5" s="3">
        <v>2</v>
      </c>
      <c r="B5" s="11" t="s">
        <v>17</v>
      </c>
      <c r="C5" s="12" t="s">
        <v>32</v>
      </c>
      <c r="D5" s="17">
        <v>103.4</v>
      </c>
      <c r="E5" s="17">
        <v>102.2</v>
      </c>
      <c r="F5" s="15">
        <f t="shared" si="0"/>
        <v>205.60000000000002</v>
      </c>
      <c r="G5" s="17">
        <v>105.5</v>
      </c>
      <c r="H5" s="17">
        <v>106.8</v>
      </c>
      <c r="I5" s="15">
        <f t="shared" si="1"/>
        <v>212.3</v>
      </c>
      <c r="J5" s="17">
        <v>102.4</v>
      </c>
      <c r="K5" s="17">
        <v>100.3</v>
      </c>
      <c r="L5" s="15">
        <f t="shared" si="2"/>
        <v>202.7</v>
      </c>
      <c r="M5" s="16">
        <f t="shared" si="3"/>
        <v>620.6</v>
      </c>
    </row>
    <row r="6" spans="1:35" ht="15.75">
      <c r="A6" s="3">
        <v>3</v>
      </c>
      <c r="B6" s="18" t="s">
        <v>22</v>
      </c>
      <c r="C6" s="12" t="s">
        <v>34</v>
      </c>
      <c r="D6" s="13">
        <v>101.7</v>
      </c>
      <c r="E6" s="13">
        <v>101.4</v>
      </c>
      <c r="F6" s="14">
        <f t="shared" si="0"/>
        <v>203.10000000000002</v>
      </c>
      <c r="G6" s="13">
        <v>104.2</v>
      </c>
      <c r="H6" s="13">
        <v>104.5</v>
      </c>
      <c r="I6" s="14">
        <f t="shared" si="1"/>
        <v>208.7</v>
      </c>
      <c r="J6" s="13">
        <v>103.5</v>
      </c>
      <c r="K6" s="13">
        <v>100.6</v>
      </c>
      <c r="L6" s="15">
        <f t="shared" si="2"/>
        <v>204.1</v>
      </c>
      <c r="M6" s="16">
        <f t="shared" si="3"/>
        <v>615.9</v>
      </c>
    </row>
    <row r="7" spans="1:35" ht="15.75">
      <c r="A7" s="2">
        <v>4</v>
      </c>
      <c r="B7" s="11" t="s">
        <v>27</v>
      </c>
      <c r="C7" s="12" t="s">
        <v>38</v>
      </c>
      <c r="D7" s="17">
        <v>103</v>
      </c>
      <c r="E7" s="17">
        <v>102.1</v>
      </c>
      <c r="F7" s="15">
        <f t="shared" si="0"/>
        <v>205.1</v>
      </c>
      <c r="G7" s="17">
        <v>104.2</v>
      </c>
      <c r="H7" s="17">
        <v>104.4</v>
      </c>
      <c r="I7" s="15">
        <f t="shared" si="1"/>
        <v>208.60000000000002</v>
      </c>
      <c r="J7" s="17">
        <v>100.7</v>
      </c>
      <c r="K7" s="17">
        <v>100.2</v>
      </c>
      <c r="L7" s="15">
        <f t="shared" si="2"/>
        <v>200.9</v>
      </c>
      <c r="M7" s="16">
        <f t="shared" si="3"/>
        <v>614.6</v>
      </c>
    </row>
    <row r="8" spans="1:35" ht="15.75">
      <c r="A8" s="3">
        <v>5</v>
      </c>
      <c r="B8" s="12" t="s">
        <v>19</v>
      </c>
      <c r="C8" s="12" t="s">
        <v>33</v>
      </c>
      <c r="D8" s="17">
        <v>102.8</v>
      </c>
      <c r="E8" s="17">
        <v>100.3</v>
      </c>
      <c r="F8" s="15">
        <f t="shared" si="0"/>
        <v>203.1</v>
      </c>
      <c r="G8" s="17">
        <v>103.5</v>
      </c>
      <c r="H8" s="17">
        <v>104.8</v>
      </c>
      <c r="I8" s="15">
        <f t="shared" si="1"/>
        <v>208.3</v>
      </c>
      <c r="J8" s="17">
        <v>102.6</v>
      </c>
      <c r="K8" s="17">
        <v>99.4</v>
      </c>
      <c r="L8" s="15">
        <f t="shared" si="2"/>
        <v>202</v>
      </c>
      <c r="M8" s="16">
        <f t="shared" si="3"/>
        <v>613.4</v>
      </c>
    </row>
    <row r="9" spans="1:35" ht="15.75">
      <c r="A9" s="3">
        <v>6</v>
      </c>
      <c r="B9" s="12" t="s">
        <v>20</v>
      </c>
      <c r="C9" s="12" t="s">
        <v>34</v>
      </c>
      <c r="D9" s="13">
        <v>99.9</v>
      </c>
      <c r="E9" s="13">
        <v>103.6</v>
      </c>
      <c r="F9" s="14">
        <f t="shared" si="0"/>
        <v>203.5</v>
      </c>
      <c r="G9" s="13">
        <v>104.1</v>
      </c>
      <c r="H9" s="13">
        <v>102.7</v>
      </c>
      <c r="I9" s="14">
        <f t="shared" si="1"/>
        <v>206.8</v>
      </c>
      <c r="J9" s="13">
        <v>97.9</v>
      </c>
      <c r="K9" s="13">
        <v>101.8</v>
      </c>
      <c r="L9" s="15">
        <f t="shared" si="2"/>
        <v>199.7</v>
      </c>
      <c r="M9" s="16">
        <f t="shared" si="3"/>
        <v>610</v>
      </c>
    </row>
    <row r="10" spans="1:35" ht="15.75">
      <c r="A10" s="2">
        <v>7</v>
      </c>
      <c r="B10" s="12" t="s">
        <v>23</v>
      </c>
      <c r="C10" s="12" t="s">
        <v>35</v>
      </c>
      <c r="D10" s="17">
        <v>101.2</v>
      </c>
      <c r="E10" s="17">
        <v>101.7</v>
      </c>
      <c r="F10" s="15">
        <f t="shared" si="0"/>
        <v>202.9</v>
      </c>
      <c r="G10" s="17">
        <v>100.8</v>
      </c>
      <c r="H10" s="17">
        <v>101.6</v>
      </c>
      <c r="I10" s="15">
        <f t="shared" si="1"/>
        <v>202.39999999999998</v>
      </c>
      <c r="J10" s="17">
        <v>99.5</v>
      </c>
      <c r="K10" s="17">
        <v>100</v>
      </c>
      <c r="L10" s="15">
        <f t="shared" si="2"/>
        <v>199.5</v>
      </c>
      <c r="M10" s="16">
        <f t="shared" si="3"/>
        <v>604.79999999999995</v>
      </c>
    </row>
    <row r="11" spans="1:35" ht="15.75">
      <c r="A11" s="3">
        <v>8</v>
      </c>
      <c r="B11" s="11" t="s">
        <v>29</v>
      </c>
      <c r="C11" s="12" t="s">
        <v>38</v>
      </c>
      <c r="D11" s="17">
        <v>99.8</v>
      </c>
      <c r="E11" s="17">
        <v>100</v>
      </c>
      <c r="F11" s="15">
        <f t="shared" si="0"/>
        <v>199.8</v>
      </c>
      <c r="G11" s="17">
        <v>101.4</v>
      </c>
      <c r="H11" s="17">
        <v>102.1</v>
      </c>
      <c r="I11" s="15">
        <f t="shared" si="1"/>
        <v>203.5</v>
      </c>
      <c r="J11" s="17">
        <v>101.7</v>
      </c>
      <c r="K11" s="17">
        <v>99.4</v>
      </c>
      <c r="L11" s="15">
        <f t="shared" si="2"/>
        <v>201.10000000000002</v>
      </c>
      <c r="M11" s="16">
        <f t="shared" si="3"/>
        <v>604.40000000000009</v>
      </c>
    </row>
    <row r="12" spans="1:35" ht="15.75">
      <c r="A12" s="3">
        <v>9</v>
      </c>
      <c r="B12" s="11" t="s">
        <v>26</v>
      </c>
      <c r="C12" s="12" t="s">
        <v>38</v>
      </c>
      <c r="D12" s="13">
        <v>101.7</v>
      </c>
      <c r="E12" s="13">
        <v>100.9</v>
      </c>
      <c r="F12" s="14">
        <f t="shared" si="0"/>
        <v>202.60000000000002</v>
      </c>
      <c r="G12" s="13">
        <v>104</v>
      </c>
      <c r="H12" s="13">
        <v>105.5</v>
      </c>
      <c r="I12" s="14">
        <f t="shared" si="1"/>
        <v>209.5</v>
      </c>
      <c r="J12" s="13">
        <v>93.4</v>
      </c>
      <c r="K12" s="13">
        <v>98.4</v>
      </c>
      <c r="L12" s="15">
        <f t="shared" si="2"/>
        <v>191.8</v>
      </c>
      <c r="M12" s="16">
        <f t="shared" si="3"/>
        <v>603.90000000000009</v>
      </c>
    </row>
    <row r="13" spans="1:35" ht="15.75">
      <c r="A13" s="2">
        <v>10</v>
      </c>
      <c r="B13" s="12" t="s">
        <v>24</v>
      </c>
      <c r="C13" s="12" t="s">
        <v>36</v>
      </c>
      <c r="D13" s="13">
        <v>102.1</v>
      </c>
      <c r="E13" s="13">
        <v>101.8</v>
      </c>
      <c r="F13" s="14">
        <f t="shared" si="0"/>
        <v>203.89999999999998</v>
      </c>
      <c r="G13" s="13">
        <v>101.4</v>
      </c>
      <c r="H13" s="13">
        <v>101.7</v>
      </c>
      <c r="I13" s="14">
        <f t="shared" si="1"/>
        <v>203.10000000000002</v>
      </c>
      <c r="J13" s="13">
        <v>99.6</v>
      </c>
      <c r="K13" s="13">
        <v>96.1</v>
      </c>
      <c r="L13" s="15">
        <f t="shared" si="2"/>
        <v>195.7</v>
      </c>
      <c r="M13" s="16">
        <f t="shared" si="3"/>
        <v>602.70000000000005</v>
      </c>
    </row>
    <row r="14" spans="1:35" ht="15.75">
      <c r="A14" s="3">
        <v>11</v>
      </c>
      <c r="B14" s="11" t="s">
        <v>25</v>
      </c>
      <c r="C14" s="12" t="s">
        <v>37</v>
      </c>
      <c r="D14" s="17">
        <v>98.7</v>
      </c>
      <c r="E14" s="17">
        <v>98.9</v>
      </c>
      <c r="F14" s="15">
        <f t="shared" si="0"/>
        <v>197.60000000000002</v>
      </c>
      <c r="G14" s="17">
        <v>103.7</v>
      </c>
      <c r="H14" s="17">
        <v>103.3</v>
      </c>
      <c r="I14" s="15">
        <f t="shared" si="1"/>
        <v>207</v>
      </c>
      <c r="J14" s="17">
        <v>98.1</v>
      </c>
      <c r="K14" s="17">
        <v>98.9</v>
      </c>
      <c r="L14" s="15">
        <f t="shared" si="2"/>
        <v>197</v>
      </c>
      <c r="M14" s="16">
        <f t="shared" si="3"/>
        <v>601.6</v>
      </c>
    </row>
    <row r="15" spans="1:35" ht="15.75">
      <c r="A15" s="3">
        <v>12</v>
      </c>
      <c r="B15" s="12" t="s">
        <v>30</v>
      </c>
      <c r="C15" s="12" t="s">
        <v>39</v>
      </c>
      <c r="D15" s="13">
        <v>101.5</v>
      </c>
      <c r="E15" s="13">
        <v>102.6</v>
      </c>
      <c r="F15" s="14">
        <f t="shared" si="0"/>
        <v>204.1</v>
      </c>
      <c r="G15" s="13">
        <v>101.3</v>
      </c>
      <c r="H15" s="13">
        <v>103.9</v>
      </c>
      <c r="I15" s="14">
        <f t="shared" si="1"/>
        <v>205.2</v>
      </c>
      <c r="J15" s="13">
        <v>90.4</v>
      </c>
      <c r="K15" s="13">
        <v>94.4</v>
      </c>
      <c r="L15" s="15">
        <f t="shared" si="2"/>
        <v>184.8</v>
      </c>
      <c r="M15" s="16">
        <f t="shared" si="3"/>
        <v>594.09999999999991</v>
      </c>
    </row>
    <row r="16" spans="1:35" ht="15.75">
      <c r="A16" s="2">
        <v>13</v>
      </c>
      <c r="B16" s="19" t="s">
        <v>21</v>
      </c>
      <c r="C16" s="12" t="s">
        <v>34</v>
      </c>
      <c r="D16" s="17">
        <v>103.2</v>
      </c>
      <c r="E16" s="17">
        <v>100.3</v>
      </c>
      <c r="F16" s="15">
        <f t="shared" si="0"/>
        <v>203.5</v>
      </c>
      <c r="G16" s="17">
        <v>102.9</v>
      </c>
      <c r="H16" s="17">
        <v>100.5</v>
      </c>
      <c r="I16" s="15">
        <f t="shared" si="1"/>
        <v>203.4</v>
      </c>
      <c r="J16" s="17">
        <v>91.3</v>
      </c>
      <c r="K16" s="17">
        <v>92.7</v>
      </c>
      <c r="L16" s="15">
        <f t="shared" si="2"/>
        <v>184</v>
      </c>
      <c r="M16" s="16">
        <f t="shared" si="3"/>
        <v>590.9</v>
      </c>
    </row>
    <row r="17" spans="1:13" ht="15.75">
      <c r="A17" s="3">
        <v>14</v>
      </c>
      <c r="B17" s="19" t="s">
        <v>14</v>
      </c>
      <c r="C17" s="12" t="s">
        <v>31</v>
      </c>
      <c r="D17" s="13">
        <v>100</v>
      </c>
      <c r="E17" s="13">
        <v>99.8</v>
      </c>
      <c r="F17" s="14">
        <f t="shared" si="0"/>
        <v>199.8</v>
      </c>
      <c r="G17" s="13">
        <v>103.4</v>
      </c>
      <c r="H17" s="13">
        <v>104.5</v>
      </c>
      <c r="I17" s="14">
        <f t="shared" si="1"/>
        <v>207.9</v>
      </c>
      <c r="J17" s="13">
        <v>84.4</v>
      </c>
      <c r="K17" s="13">
        <v>93.2</v>
      </c>
      <c r="L17" s="15">
        <f t="shared" si="2"/>
        <v>177.60000000000002</v>
      </c>
      <c r="M17" s="16">
        <f t="shared" si="3"/>
        <v>585.30000000000007</v>
      </c>
    </row>
    <row r="18" spans="1:13" ht="15.75">
      <c r="A18" s="3">
        <v>15</v>
      </c>
      <c r="B18" s="11" t="s">
        <v>28</v>
      </c>
      <c r="C18" s="12" t="s">
        <v>38</v>
      </c>
      <c r="D18" s="13">
        <v>100.6</v>
      </c>
      <c r="E18" s="13">
        <v>100.2</v>
      </c>
      <c r="F18" s="14">
        <f t="shared" si="0"/>
        <v>200.8</v>
      </c>
      <c r="G18" s="13">
        <v>98.6</v>
      </c>
      <c r="H18" s="13">
        <v>100.7</v>
      </c>
      <c r="I18" s="14">
        <f t="shared" si="1"/>
        <v>199.3</v>
      </c>
      <c r="J18" s="13">
        <v>93.8</v>
      </c>
      <c r="K18" s="13">
        <v>89.8</v>
      </c>
      <c r="L18" s="15">
        <f t="shared" si="2"/>
        <v>183.6</v>
      </c>
      <c r="M18" s="16">
        <f t="shared" si="3"/>
        <v>583.70000000000005</v>
      </c>
    </row>
    <row r="19" spans="1:13" ht="15.75">
      <c r="A19" s="2">
        <v>16</v>
      </c>
      <c r="B19" s="11" t="s">
        <v>16</v>
      </c>
      <c r="C19" s="12" t="s">
        <v>32</v>
      </c>
      <c r="D19" s="13">
        <v>97.9</v>
      </c>
      <c r="E19" s="13">
        <v>96.5</v>
      </c>
      <c r="F19" s="14">
        <f t="shared" si="0"/>
        <v>194.4</v>
      </c>
      <c r="G19" s="13">
        <v>93.1</v>
      </c>
      <c r="H19" s="13">
        <v>98.1</v>
      </c>
      <c r="I19" s="14">
        <f t="shared" si="1"/>
        <v>191.2</v>
      </c>
      <c r="J19" s="13">
        <v>92.6</v>
      </c>
      <c r="K19" s="13">
        <v>89.3</v>
      </c>
      <c r="L19" s="15">
        <f t="shared" si="2"/>
        <v>181.89999999999998</v>
      </c>
      <c r="M19" s="16">
        <f t="shared" si="3"/>
        <v>567.5</v>
      </c>
    </row>
    <row r="20" spans="1:13" ht="15.75">
      <c r="A20" s="3">
        <v>17</v>
      </c>
      <c r="B20" s="12" t="s">
        <v>13</v>
      </c>
      <c r="C20" s="12" t="s">
        <v>31</v>
      </c>
      <c r="D20" s="17">
        <v>96.8</v>
      </c>
      <c r="E20" s="17">
        <v>97.6</v>
      </c>
      <c r="F20" s="15">
        <f t="shared" si="0"/>
        <v>194.39999999999998</v>
      </c>
      <c r="G20" s="17">
        <v>94.4</v>
      </c>
      <c r="H20" s="17">
        <v>95.4</v>
      </c>
      <c r="I20" s="15">
        <f t="shared" si="1"/>
        <v>189.8</v>
      </c>
      <c r="J20" s="17">
        <v>88.6</v>
      </c>
      <c r="K20" s="17">
        <v>93</v>
      </c>
      <c r="L20" s="15">
        <f t="shared" si="2"/>
        <v>181.6</v>
      </c>
      <c r="M20" s="16">
        <f t="shared" si="3"/>
        <v>565.79999999999995</v>
      </c>
    </row>
    <row r="21" spans="1:13" ht="15.75">
      <c r="A21" s="3">
        <v>18</v>
      </c>
      <c r="B21" s="20" t="s">
        <v>15</v>
      </c>
      <c r="C21" s="21" t="s">
        <v>31</v>
      </c>
      <c r="D21" s="17">
        <v>100.4</v>
      </c>
      <c r="E21" s="17">
        <v>92.7</v>
      </c>
      <c r="F21" s="15">
        <f t="shared" si="0"/>
        <v>193.10000000000002</v>
      </c>
      <c r="G21" s="17">
        <v>93.7</v>
      </c>
      <c r="H21" s="17">
        <v>84.8</v>
      </c>
      <c r="I21" s="15">
        <f t="shared" si="1"/>
        <v>178.5</v>
      </c>
      <c r="J21" s="17">
        <v>72</v>
      </c>
      <c r="K21" s="17">
        <v>63</v>
      </c>
      <c r="L21" s="15">
        <f t="shared" si="2"/>
        <v>135</v>
      </c>
      <c r="M21" s="16">
        <f t="shared" si="3"/>
        <v>506.6</v>
      </c>
    </row>
  </sheetData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Kobiety KPN 3x20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Administrator</cp:lastModifiedBy>
  <cp:lastPrinted>2015-10-10T17:45:24Z</cp:lastPrinted>
  <dcterms:created xsi:type="dcterms:W3CDTF">2014-05-15T07:40:38Z</dcterms:created>
  <dcterms:modified xsi:type="dcterms:W3CDTF">2015-10-10T17:45:58Z</dcterms:modified>
</cp:coreProperties>
</file>